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100"/>
  </bookViews>
  <sheets>
    <sheet name="свеления об медотходах" sheetId="1" r:id="rId1"/>
    <sheet name="сведения об объектах обезвр мед" sheetId="2" r:id="rId2"/>
  </sheets>
  <calcPr calcId="125725"/>
</workbook>
</file>

<file path=xl/calcChain.xml><?xml version="1.0" encoding="utf-8"?>
<calcChain xmlns="http://schemas.openxmlformats.org/spreadsheetml/2006/main">
  <c r="B9" i="1"/>
  <c r="D9" s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</calcChain>
</file>

<file path=xl/sharedStrings.xml><?xml version="1.0" encoding="utf-8"?>
<sst xmlns="http://schemas.openxmlformats.org/spreadsheetml/2006/main" count="260" uniqueCount="106">
  <si>
    <t>№
п/п</t>
  </si>
  <si>
    <t>Всего</t>
  </si>
  <si>
    <t>класса А</t>
  </si>
  <si>
    <t>класса Б</t>
  </si>
  <si>
    <t>класса В</t>
  </si>
  <si>
    <t>класса Г</t>
  </si>
  <si>
    <t>класса Д</t>
  </si>
  <si>
    <t>Передача отходов на размещение, обезвереживание, обеззараживание, тонн в год</t>
  </si>
  <si>
    <t>Ф.И.О. индивидуального предпринимателя, наименование юридического лица, которому передаются отходы, его место нахождения, ИНН, с указанием вида обращения  (обеззвреживание, обеззараживание, размещение)</t>
  </si>
  <si>
    <t>Местоположение площадки для обработки или размещения медицинских отходов</t>
  </si>
  <si>
    <t>№ п/п</t>
  </si>
  <si>
    <t>Постановка на учет объекта НВОС</t>
  </si>
  <si>
    <t xml:space="preserve">Наименование объекта </t>
  </si>
  <si>
    <t>Назначение объекта  инфраструктуры (обработки, утилизации, обезвреживания и размещения)</t>
  </si>
  <si>
    <t>Наличие правоустанавливающего  документа на земельный участок, на котором расположен объект (да/нет)</t>
  </si>
  <si>
    <t>Дата ввода в эксплуатацию/окончания</t>
  </si>
  <si>
    <t>Мощность, тонн/год</t>
  </si>
  <si>
    <t>Вместимость, тонн</t>
  </si>
  <si>
    <t>Масса отходов, направляемых на исходный объект, тонн/год</t>
  </si>
  <si>
    <t>Наличие разрешительного документа (например, лицензии),номер, дата выдачи</t>
  </si>
  <si>
    <t>Тариф, руб.,т/год, без учета НДС</t>
  </si>
  <si>
    <t>Капитальные вложения всего, ты сруб/год, без учета НДС</t>
  </si>
  <si>
    <t xml:space="preserve"> Данные о месте нахождения объектов обработки, утилизации, обезвреживания и размещения медицинских отходов </t>
  </si>
  <si>
    <t>Реквизиты эксплуатирующей организации объекта обработки отходов(наименование ЮЛ, ИП, ИНН, номер, дата выдачи  лицензии на деятельность с отходами)</t>
  </si>
  <si>
    <t>Местоположение (адрес площадки с указанием муниципального  района/ городского округа) в котором находится объект обработки отходов</t>
  </si>
  <si>
    <t>Масса образования медицинских отходов, тонн в год</t>
  </si>
  <si>
    <t>Обезвреживание и обеззараживание  отходов (самостоятельно), тонн в год</t>
  </si>
  <si>
    <t>Адрес медучреждения, медпункта</t>
  </si>
  <si>
    <t>Наименование юридического лица (медучреждения, медпункта), где образуются отходы</t>
  </si>
  <si>
    <t>Место нахождения, ИНН, номер, дата выдачи лицензии на деятельность с отходами, с указанием вида обращения  (обеззвреживание, обеззараживание, размещение)</t>
  </si>
  <si>
    <t>Географические координаты площадки для обработки или размещения медицинских отходов (долгота)</t>
  </si>
  <si>
    <t>Географические координаты площадки для обработки или размещения медицинских отходов (широта)</t>
  </si>
  <si>
    <t xml:space="preserve">Наименование организации, в которой образуются отходы с указанием ИНН </t>
  </si>
  <si>
    <t>Адрес организации, в которой образуются отходы</t>
  </si>
  <si>
    <t>№ кадастрового квартала</t>
  </si>
  <si>
    <t>Географические координаты источника отходов (CK WGS84. GHJTRWBZ 4326 в десятичной записи) (долгота)</t>
  </si>
  <si>
    <t>Географические координаты источника отходов (CK WGS84. GHJTRWBZ 4326 в десятичной записи) (широта)</t>
  </si>
  <si>
    <t>Площадь объекта / складирования, кв. м</t>
  </si>
  <si>
    <t>Форма предоставления сведений о передаче медицинских  отходов другим хозяйствующим субъектам (данные за 2024 год)</t>
  </si>
  <si>
    <t>МОГБУЗ "Городская поликлиника"</t>
  </si>
  <si>
    <t>Магаданская область, г.Магадан, ул. Болдырева, д. 8</t>
  </si>
  <si>
    <t>да</t>
  </si>
  <si>
    <t>0.006</t>
  </si>
  <si>
    <t>Магаданская область,Омсукчанский район,п.Омсукчан,переулок Больничный,д.7</t>
  </si>
  <si>
    <t>Магаданская область,г.Магадан.Пр.Карла Маркса,д.50.ИНН 4909093803,Лицензия №ЛО20-00113-49/00016428 от 17.06.2014г выдана Управлением Росприроднадзора по Магаданской области.Выписка из реестра лицензий №137648 от 06.06.2025 на портале контрольно-надзорной деятельности(https://knd.gov.ru/)(Обезвреживание)</t>
  </si>
  <si>
    <t>59.595856</t>
  </si>
  <si>
    <t>150.849639</t>
  </si>
  <si>
    <t>Магаданская область,Омсукчанский район п.Омсукчан. ул.Ленина,15.ИНН 4900010168</t>
  </si>
  <si>
    <t>62.512595</t>
  </si>
  <si>
    <t>155.779476</t>
  </si>
  <si>
    <t>Магаданская область,Омсукчанский район,п.Дукат проспект Победы,18а</t>
  </si>
  <si>
    <t>62.574522</t>
  </si>
  <si>
    <t>155.376402</t>
  </si>
  <si>
    <t>ГБУЗ "Магаданский областной диспансер психиатрии и наркологии</t>
  </si>
  <si>
    <t>г. Магадан ул. Речная д. 27, г. Магадан ул. Снежная 8</t>
  </si>
  <si>
    <t>х</t>
  </si>
  <si>
    <t>Магаданская область, г.Магадан. Пр.Карла Маркса, д.50. ИНН 4909093803,  Лицензия № Л020-00113-49/00016428 от 17.06.2014 г. выдана Управлением Росприроднадзора по Магаданской области. Выписка из реестра лицензий № 137648 от 06.06.2025 на портале контрольно-надзорной деятельности (https://knd.gov.ru/)(Обезвреживание)</t>
  </si>
  <si>
    <t>Магаданская область, г.Магадан, основная трасса 6 км</t>
  </si>
  <si>
    <t>ГБУЗ "Магаданский областной центр охраны материнства и детства"</t>
  </si>
  <si>
    <t>г.Магадан.ул.Парковая,д.12</t>
  </si>
  <si>
    <t>класс А - ООО "Региональный оператор" Магаданский", г.Магадан, ул.Марчеканская,1-А, ИНН 4909108979; ОГРН - 1104910003868.        Класс Б - Г:  ООО"Биосервис"-г.Магадан,пр.Карла Маркса ,50, ИНН- 4909093803, ОГРН- 1074910000802; Лицензия -№Л020-00113-49/00016428  от 17.06.2014г выдана  Управлением  Росприроднадзора по Магаданской области.Выписка из реестра  лицензий №137648 от 06.06.2025г на портале контрольно-надзорной деятельности (knd.gov.ru)</t>
  </si>
  <si>
    <t>МОГБУЗ "Станция скорой медицинской помощи"</t>
  </si>
  <si>
    <t>г. Магадан, проезд Вострецова 4 А</t>
  </si>
  <si>
    <t>Магаданская область, Среднеканский район, пгт.Сеймчан, ул.южная, д.13</t>
  </si>
  <si>
    <t>Магаданская область,г.Магадан,пр.Карла Маркса,д.50 ИНН 4909093803.лицензия №ЛО20-00113-49/00016428от 17,06,2014 г. выдан Управлением Роспотребнадзора по Магаданской области.Выписка из реестра лицензий № 137648 от 06.06.2025 на портале контрольно-надзорной деятельности ( https://knd.gov.ru) ( обезвреживание)</t>
  </si>
  <si>
    <t>Магаданская область,г.Магадан,основная траса 6 км</t>
  </si>
  <si>
    <t>Магаданская область, Тенькинский район, п. Усть-Омчуг, ул. Горняцкая, 70</t>
  </si>
  <si>
    <t>Магаданская область, г. Магадан, пр. Карла Маркса, д. 50. ИНН  4909093803. Лицензия № ЛО20-00113-49/00016428 от 17.06.2014г. Выдана Управлением Росприроднадзора по Магаданской области. Выписка из реестра лицензий № 137648 от 06.06.2025г. на портале контрольно-надзорной деятельности(https://knd.gov/) (Обезвреживание)</t>
  </si>
  <si>
    <t>Маганская область, г. Магадан, основная трасса 6 км.</t>
  </si>
  <si>
    <t xml:space="preserve">ГБУЗ "Магаданский областной диспансер фтизиатрии и инфекционнвх заболеваний" </t>
  </si>
  <si>
    <t>ул.Нагаевская д 44</t>
  </si>
  <si>
    <t>Магаданская область, г. Магадан, основная трасса 6 км</t>
  </si>
  <si>
    <t>филиал п.Дебин ул. Советская д 11</t>
  </si>
  <si>
    <t>КДЛ ул.Берзина д.17</t>
  </si>
  <si>
    <t>центр СПИД ул.Попова д 7</t>
  </si>
  <si>
    <t>СТОД№1 Карла Маркса д 66</t>
  </si>
  <si>
    <t>СТОД №2 п. Стекольный</t>
  </si>
  <si>
    <t>Магаданская область, Хасынский район, пгт.Палатка, ул. Юбилейная,д.9</t>
  </si>
  <si>
    <t>Магаданская область, г.Магадан, пр. Карла Макса, д.50 ИНН 4909093803, Лицензия № Л020-00113-49/00016428 от 17.06.2014г. Выдана Управлением Росприроднадзора по Магаданской области. Выписка из реестра лицензий №137648 от 06.06.2025 на портале контрольно-надзорной деятельности (https://knd.gov.ru/)(Обезвреживание )</t>
  </si>
  <si>
    <t>Филиал" Северо-Эвенская районная больница" Государственного  бюджетного учреждения  здравоохранения  Магаданская  областная больница</t>
  </si>
  <si>
    <t>Магаданская область,Северо-Эвенский район,п.Эвенск,ул Гоголя,д 40</t>
  </si>
  <si>
    <t xml:space="preserve">Размещение -  Магаданская область, п.Эвенск, ул.Победы, д. 24 ,  МБУ  "Северо-Эвенский ОЦ" , врио директора Волников  Александр  Алексеевич,  ИНН -4903003151,Лизензия №-    ,                       Обезвреживание    - г Магадан, ул.Карла Маркса, д. 50,  ООО "Биосервис", генеральный директор -Григорьев Роман,лицензия № 04900043 от 29.04.2016г, ИНН -4909093803                                     </t>
  </si>
  <si>
    <t>ГБУЗ "Магаданская областная больница"</t>
  </si>
  <si>
    <t>685000, г. Магадан, ул. Нагаевская, д. 40</t>
  </si>
  <si>
    <t>59.600339</t>
  </si>
  <si>
    <t>150.886105</t>
  </si>
  <si>
    <t>685000, г. Магадан, 6 км Основной трассы, арендованный участок на территории полигона ТБО ООО "Полигон ТБО "Магаданский"</t>
  </si>
  <si>
    <t>ГБУЗ "Магаданская областная больница", ИНН 4909007233</t>
  </si>
  <si>
    <t>Обезвреживание</t>
  </si>
  <si>
    <t>49:09:000000:7894</t>
  </si>
  <si>
    <t>Лицензия № Л020-00113-49/00016428 от 17.06.2014 г. выдана Управлением Росприроднадзора по Магаданской области. Выписка из реестра лицензий № 137648 от 06.06.2025 на портале контрольно-надзорной деятельности (https://knd.gov.ru/)</t>
  </si>
  <si>
    <t>Класс "Б"-109,00;  Патологоанатомические и органические операционные отходы -2133,65; Класс  "Г"-1024,00; Класс "Г" (рентген. пленка)-451,29; Класс  "Г" (фиксаж. р-р)-451,28</t>
  </si>
  <si>
    <t>Филиал "Среднеканская районная больница" ГБУЗ "МОБ"</t>
  </si>
  <si>
    <t>Филиал " Омсукчанская районная больница" ГБУЗ "МОБ"</t>
  </si>
  <si>
    <t>Филиал "Тенькинская районная больница" ГБУЗ "МОБ"</t>
  </si>
  <si>
    <t>Филиал "Хасынская районная больница" ГБУЗ "МОБ"</t>
  </si>
  <si>
    <t>Магаданская область, п.Эвенск, ул.Победы, д. 24</t>
  </si>
  <si>
    <t>ГБУЗ "Магаданский областной центр охраны материнства и детства" ИНН 4909045334</t>
  </si>
  <si>
    <t>класс "Б" -109,43 руб/кг.:                              класс "В" -109,43 руб/кг.</t>
  </si>
  <si>
    <t>Областноегосударственное казенное учреждение здравоохранения " Магаданское областное Бюро судебно- медицинской экспертизы" ОГКУЗ "МОБСМЭ"</t>
  </si>
  <si>
    <t>685000, г. Магадан, ул.Новая. д.10</t>
  </si>
  <si>
    <t>Общество с ограниченной ответственностью  "Биосервис" ИНН4909093803,685000, Магаданская обл, г. Магадан, Карла Маркса  пр-ккт, дом № 50. Лицензия № 04900043 от29.04.2016г                             Общество с ограниченной ответственностью " Региональный оператор по обращению с твердыми коммунальными отходами "Магаданский"685000 г.Магадан,удл.Марчеканская , 1-А  ИНН 4909108979</t>
  </si>
  <si>
    <t>Х</t>
  </si>
  <si>
    <t>685000, г Магадан ю. ул Потапова8/1</t>
  </si>
  <si>
    <t>Общество с ограниченной ответственностью  "Биосервис" ИНН4909093803,685000, Магаданская обл, г. Магадан, Карла Маркса  пр-ккт, дом № 50. Лицензия № 04900043 от29.04.2016г                             Общество с ограниченной ответственностью " Региональный оператор по обращению с твердыми коммунальными отходами "Магаданский"685000 г.Магадан,удл.Марчеканская , 1-А ИНН 4909108979</t>
  </si>
  <si>
    <t>ПРИЛОЖЕНИЕ 1.4. к Территориальной схеме обращения  с отходами производства и потребления Магаданской области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</si>
</sst>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85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1" fontId="3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1" fontId="3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14" fontId="2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/>
    <xf numFmtId="0" fontId="9" fillId="0" borderId="0" xfId="0" applyFont="1" applyAlignment="1"/>
    <xf numFmtId="0" fontId="9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" fontId="9" fillId="0" borderId="7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9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9" fillId="0" borderId="1" xfId="0" applyNumberFormat="1" applyFont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center" vertical="center"/>
    </xf>
    <xf numFmtId="1" fontId="9" fillId="0" borderId="1" xfId="0" applyNumberFormat="1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3" fontId="7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9" fillId="0" borderId="5" xfId="0" applyNumberFormat="1" applyFont="1" applyBorder="1" applyAlignment="1">
      <alignment horizontal="center" vertical="center"/>
    </xf>
    <xf numFmtId="0" fontId="9" fillId="0" borderId="9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/>
    </xf>
    <xf numFmtId="1" fontId="9" fillId="0" borderId="5" xfId="0" applyNumberFormat="1" applyFont="1" applyBorder="1" applyAlignment="1">
      <alignment horizontal="center" vertical="top" wrapText="1"/>
    </xf>
    <xf numFmtId="1" fontId="9" fillId="0" borderId="9" xfId="0" applyNumberFormat="1" applyFont="1" applyBorder="1" applyAlignment="1">
      <alignment horizontal="center" vertical="top" wrapText="1"/>
    </xf>
    <xf numFmtId="1" fontId="9" fillId="0" borderId="6" xfId="0" applyNumberFormat="1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0"/>
  <sheetViews>
    <sheetView tabSelected="1" zoomScale="80" zoomScaleNormal="80" workbookViewId="0">
      <selection activeCell="D6" sqref="D6:I6"/>
    </sheetView>
  </sheetViews>
  <sheetFormatPr defaultColWidth="9.140625" defaultRowHeight="15.75"/>
  <cols>
    <col min="1" max="1" width="5.42578125" style="19" customWidth="1"/>
    <col min="2" max="2" width="45.140625" style="20" customWidth="1"/>
    <col min="3" max="3" width="40.140625" style="19" customWidth="1"/>
    <col min="4" max="6" width="21.42578125" style="19" customWidth="1"/>
    <col min="7" max="7" width="23.7109375" style="19" customWidth="1"/>
    <col min="8" max="14" width="21.42578125" style="19" customWidth="1"/>
    <col min="15" max="15" width="16.140625" style="19" customWidth="1"/>
    <col min="16" max="20" width="16.85546875" style="19" customWidth="1"/>
    <col min="21" max="21" width="63.140625" style="19" customWidth="1"/>
    <col min="22" max="22" width="42.5703125" style="21" customWidth="1"/>
    <col min="23" max="23" width="42.5703125" style="19" customWidth="1"/>
    <col min="24" max="24" width="42" style="19" customWidth="1"/>
    <col min="25" max="16384" width="9.140625" style="19"/>
  </cols>
  <sheetData>
    <row r="1" spans="1:24">
      <c r="G1" s="51" t="s">
        <v>105</v>
      </c>
      <c r="H1" s="51"/>
      <c r="I1" s="51"/>
    </row>
    <row r="2" spans="1:24">
      <c r="G2" s="51"/>
      <c r="H2" s="51"/>
      <c r="I2" s="51"/>
    </row>
    <row r="4" spans="1:24" ht="30" customHeight="1">
      <c r="C4" s="52" t="s">
        <v>38</v>
      </c>
      <c r="D4" s="52"/>
      <c r="E4" s="52"/>
      <c r="F4" s="52"/>
      <c r="G4" s="52"/>
      <c r="H4" s="52"/>
    </row>
    <row r="5" spans="1:24">
      <c r="A5" s="22"/>
      <c r="B5" s="23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</row>
    <row r="6" spans="1:24" ht="30.75" customHeight="1">
      <c r="A6" s="55" t="s">
        <v>0</v>
      </c>
      <c r="B6" s="69" t="s">
        <v>28</v>
      </c>
      <c r="C6" s="55" t="s">
        <v>27</v>
      </c>
      <c r="D6" s="56" t="s">
        <v>25</v>
      </c>
      <c r="E6" s="57"/>
      <c r="F6" s="57"/>
      <c r="G6" s="57"/>
      <c r="H6" s="57"/>
      <c r="I6" s="58"/>
      <c r="J6" s="59" t="s">
        <v>26</v>
      </c>
      <c r="K6" s="57"/>
      <c r="L6" s="57"/>
      <c r="M6" s="57"/>
      <c r="N6" s="58"/>
      <c r="O6" s="56" t="s">
        <v>7</v>
      </c>
      <c r="P6" s="70"/>
      <c r="Q6" s="70"/>
      <c r="R6" s="70"/>
      <c r="S6" s="70"/>
      <c r="T6" s="70"/>
      <c r="U6" s="55" t="s">
        <v>8</v>
      </c>
      <c r="V6" s="55"/>
      <c r="W6" s="55"/>
      <c r="X6" s="55"/>
    </row>
    <row r="7" spans="1:24" ht="39" customHeight="1">
      <c r="A7" s="55"/>
      <c r="B7" s="69"/>
      <c r="C7" s="55"/>
      <c r="D7" s="53" t="s">
        <v>2</v>
      </c>
      <c r="E7" s="53" t="s">
        <v>3</v>
      </c>
      <c r="F7" s="53" t="s">
        <v>4</v>
      </c>
      <c r="G7" s="53" t="s">
        <v>5</v>
      </c>
      <c r="H7" s="53" t="s">
        <v>6</v>
      </c>
      <c r="I7" s="53" t="s">
        <v>1</v>
      </c>
      <c r="J7" s="53" t="s">
        <v>3</v>
      </c>
      <c r="K7" s="53" t="s">
        <v>4</v>
      </c>
      <c r="L7" s="53" t="s">
        <v>5</v>
      </c>
      <c r="M7" s="53" t="s">
        <v>6</v>
      </c>
      <c r="N7" s="53" t="s">
        <v>1</v>
      </c>
      <c r="O7" s="53" t="s">
        <v>2</v>
      </c>
      <c r="P7" s="53" t="s">
        <v>3</v>
      </c>
      <c r="Q7" s="53" t="s">
        <v>4</v>
      </c>
      <c r="R7" s="53" t="s">
        <v>5</v>
      </c>
      <c r="S7" s="53" t="s">
        <v>6</v>
      </c>
      <c r="T7" s="53" t="s">
        <v>1</v>
      </c>
      <c r="U7" s="55"/>
      <c r="V7" s="55"/>
      <c r="W7" s="55"/>
      <c r="X7" s="55"/>
    </row>
    <row r="8" spans="1:24" ht="60" customHeight="1">
      <c r="A8" s="55"/>
      <c r="B8" s="69"/>
      <c r="C8" s="55"/>
      <c r="D8" s="54"/>
      <c r="E8" s="54"/>
      <c r="F8" s="54"/>
      <c r="G8" s="54"/>
      <c r="H8" s="54"/>
      <c r="I8" s="54" t="s">
        <v>1</v>
      </c>
      <c r="J8" s="54"/>
      <c r="K8" s="54"/>
      <c r="L8" s="54"/>
      <c r="M8" s="54"/>
      <c r="N8" s="54" t="s">
        <v>1</v>
      </c>
      <c r="O8" s="54"/>
      <c r="P8" s="54"/>
      <c r="Q8" s="54"/>
      <c r="R8" s="54"/>
      <c r="S8" s="54"/>
      <c r="T8" s="54" t="s">
        <v>1</v>
      </c>
      <c r="U8" s="25" t="s">
        <v>29</v>
      </c>
      <c r="V8" s="25" t="s">
        <v>9</v>
      </c>
      <c r="W8" s="25" t="s">
        <v>31</v>
      </c>
      <c r="X8" s="25" t="s">
        <v>30</v>
      </c>
    </row>
    <row r="9" spans="1:24">
      <c r="A9" s="26">
        <v>1</v>
      </c>
      <c r="B9" s="27">
        <f>A9+1</f>
        <v>2</v>
      </c>
      <c r="C9" s="26">
        <v>3</v>
      </c>
      <c r="D9" s="26">
        <f t="shared" ref="D9:O9" si="0">C9+1</f>
        <v>4</v>
      </c>
      <c r="E9" s="26">
        <f t="shared" si="0"/>
        <v>5</v>
      </c>
      <c r="F9" s="26">
        <f t="shared" si="0"/>
        <v>6</v>
      </c>
      <c r="G9" s="26">
        <f t="shared" si="0"/>
        <v>7</v>
      </c>
      <c r="H9" s="26">
        <f t="shared" si="0"/>
        <v>8</v>
      </c>
      <c r="I9" s="26">
        <f t="shared" si="0"/>
        <v>9</v>
      </c>
      <c r="J9" s="26">
        <f t="shared" si="0"/>
        <v>10</v>
      </c>
      <c r="K9" s="26">
        <f t="shared" si="0"/>
        <v>11</v>
      </c>
      <c r="L9" s="26">
        <f t="shared" si="0"/>
        <v>12</v>
      </c>
      <c r="M9" s="26">
        <f t="shared" si="0"/>
        <v>13</v>
      </c>
      <c r="N9" s="26">
        <f t="shared" si="0"/>
        <v>14</v>
      </c>
      <c r="O9" s="26">
        <f t="shared" si="0"/>
        <v>15</v>
      </c>
      <c r="P9" s="26">
        <f>O9+1</f>
        <v>16</v>
      </c>
      <c r="Q9" s="26">
        <f t="shared" ref="Q9:U9" si="1">P9+1</f>
        <v>17</v>
      </c>
      <c r="R9" s="26">
        <f t="shared" si="1"/>
        <v>18</v>
      </c>
      <c r="S9" s="26">
        <f t="shared" si="1"/>
        <v>19</v>
      </c>
      <c r="T9" s="26">
        <f t="shared" si="1"/>
        <v>20</v>
      </c>
      <c r="U9" s="26">
        <f t="shared" si="1"/>
        <v>21</v>
      </c>
      <c r="V9" s="28">
        <v>23</v>
      </c>
      <c r="W9" s="28">
        <v>24</v>
      </c>
      <c r="X9" s="28">
        <v>25</v>
      </c>
    </row>
    <row r="10" spans="1:24" ht="83.25" customHeight="1">
      <c r="A10" s="26">
        <v>1</v>
      </c>
      <c r="B10" s="29" t="s">
        <v>39</v>
      </c>
      <c r="C10" s="30" t="s">
        <v>40</v>
      </c>
      <c r="D10" s="31">
        <v>96.3</v>
      </c>
      <c r="E10" s="31">
        <v>14.05</v>
      </c>
      <c r="F10" s="31">
        <v>0.8</v>
      </c>
      <c r="G10" s="31">
        <v>0.6</v>
      </c>
      <c r="H10" s="31">
        <v>0</v>
      </c>
      <c r="I10" s="31">
        <v>111.75000000000001</v>
      </c>
      <c r="J10" s="31">
        <v>9.5500000000000007</v>
      </c>
      <c r="K10" s="31">
        <v>0</v>
      </c>
      <c r="L10" s="31">
        <v>0</v>
      </c>
      <c r="M10" s="31">
        <v>0</v>
      </c>
      <c r="N10" s="31">
        <v>9.5500000000000007</v>
      </c>
      <c r="O10" s="26">
        <v>96.3</v>
      </c>
      <c r="P10" s="26">
        <v>4.5</v>
      </c>
      <c r="Q10" s="26">
        <v>0.8</v>
      </c>
      <c r="R10" s="26">
        <v>0.6</v>
      </c>
      <c r="S10" s="26">
        <v>0</v>
      </c>
      <c r="T10" s="26">
        <v>102.2</v>
      </c>
      <c r="U10" s="32" t="s">
        <v>60</v>
      </c>
      <c r="V10" s="33" t="s">
        <v>57</v>
      </c>
      <c r="W10" s="28" t="s">
        <v>45</v>
      </c>
      <c r="X10" s="28" t="s">
        <v>46</v>
      </c>
    </row>
    <row r="11" spans="1:24" ht="83.25" customHeight="1">
      <c r="A11" s="26">
        <v>2</v>
      </c>
      <c r="B11" s="29" t="s">
        <v>53</v>
      </c>
      <c r="C11" s="30" t="s">
        <v>54</v>
      </c>
      <c r="D11" s="31">
        <v>176.625</v>
      </c>
      <c r="E11" s="31">
        <v>3.6230000000000002</v>
      </c>
      <c r="F11" s="31">
        <v>0.45400000000000001</v>
      </c>
      <c r="G11" s="31">
        <v>1E-4</v>
      </c>
      <c r="H11" s="31" t="s">
        <v>55</v>
      </c>
      <c r="I11" s="31">
        <v>180.703</v>
      </c>
      <c r="J11" s="31" t="s">
        <v>55</v>
      </c>
      <c r="K11" s="31" t="s">
        <v>55</v>
      </c>
      <c r="L11" s="31" t="s">
        <v>55</v>
      </c>
      <c r="M11" s="31" t="s">
        <v>55</v>
      </c>
      <c r="N11" s="31" t="s">
        <v>55</v>
      </c>
      <c r="O11" s="26">
        <v>176.875</v>
      </c>
      <c r="P11" s="26">
        <v>3.6230000000000002</v>
      </c>
      <c r="Q11" s="26">
        <v>0.45400000000000001</v>
      </c>
      <c r="R11" s="26">
        <v>1E-3</v>
      </c>
      <c r="S11" s="26" t="s">
        <v>55</v>
      </c>
      <c r="T11" s="26">
        <v>180.703</v>
      </c>
      <c r="U11" s="32" t="s">
        <v>60</v>
      </c>
      <c r="V11" s="33" t="s">
        <v>57</v>
      </c>
      <c r="W11" s="28" t="s">
        <v>45</v>
      </c>
      <c r="X11" s="28" t="s">
        <v>46</v>
      </c>
    </row>
    <row r="12" spans="1:24" ht="83.25" customHeight="1">
      <c r="A12" s="26">
        <v>3</v>
      </c>
      <c r="B12" s="29" t="s">
        <v>58</v>
      </c>
      <c r="C12" s="30" t="s">
        <v>59</v>
      </c>
      <c r="D12" s="31">
        <v>454.6</v>
      </c>
      <c r="E12" s="31">
        <v>47.01</v>
      </c>
      <c r="F12" s="31">
        <v>0.09</v>
      </c>
      <c r="G12" s="31">
        <v>0.04</v>
      </c>
      <c r="H12" s="31">
        <v>0</v>
      </c>
      <c r="I12" s="31">
        <v>501.74</v>
      </c>
      <c r="J12" s="31">
        <v>47.01</v>
      </c>
      <c r="K12" s="31">
        <v>0.09</v>
      </c>
      <c r="L12" s="31">
        <v>0.04</v>
      </c>
      <c r="M12" s="31">
        <v>0</v>
      </c>
      <c r="N12" s="31">
        <v>47.1</v>
      </c>
      <c r="O12" s="26">
        <v>454.6</v>
      </c>
      <c r="P12" s="26">
        <v>47.01</v>
      </c>
      <c r="Q12" s="26">
        <v>0.09</v>
      </c>
      <c r="R12" s="26">
        <v>0.04</v>
      </c>
      <c r="S12" s="26">
        <v>0</v>
      </c>
      <c r="T12" s="26">
        <v>501.74</v>
      </c>
      <c r="U12" s="32" t="s">
        <v>60</v>
      </c>
      <c r="V12" s="33" t="s">
        <v>57</v>
      </c>
      <c r="W12" s="28" t="s">
        <v>45</v>
      </c>
      <c r="X12" s="28" t="s">
        <v>46</v>
      </c>
    </row>
    <row r="13" spans="1:24" ht="143.25" customHeight="1">
      <c r="A13" s="34">
        <v>4</v>
      </c>
      <c r="B13" s="35" t="s">
        <v>61</v>
      </c>
      <c r="C13" s="36" t="s">
        <v>62</v>
      </c>
      <c r="D13" s="37">
        <v>69.12</v>
      </c>
      <c r="E13" s="37">
        <v>0.60099999999999998</v>
      </c>
      <c r="F13" s="37">
        <v>0</v>
      </c>
      <c r="G13" s="37">
        <v>0.31</v>
      </c>
      <c r="H13" s="37">
        <v>0</v>
      </c>
      <c r="I13" s="37">
        <v>70.031000000000006</v>
      </c>
      <c r="J13" s="37"/>
      <c r="K13" s="37"/>
      <c r="L13" s="37"/>
      <c r="M13" s="37"/>
      <c r="N13" s="37"/>
      <c r="O13" s="38">
        <v>69.12</v>
      </c>
      <c r="P13" s="38">
        <v>0.60099999999999998</v>
      </c>
      <c r="Q13" s="38"/>
      <c r="R13" s="38">
        <v>0.31</v>
      </c>
      <c r="S13" s="38"/>
      <c r="T13" s="38">
        <v>70.031000000000006</v>
      </c>
      <c r="U13" s="32" t="s">
        <v>60</v>
      </c>
      <c r="V13" s="33" t="s">
        <v>57</v>
      </c>
      <c r="W13" s="28" t="s">
        <v>45</v>
      </c>
      <c r="X13" s="28" t="s">
        <v>46</v>
      </c>
    </row>
    <row r="14" spans="1:24" ht="24.95" customHeight="1">
      <c r="A14" s="74">
        <v>5</v>
      </c>
      <c r="B14" s="71" t="s">
        <v>69</v>
      </c>
      <c r="C14" s="39" t="s">
        <v>70</v>
      </c>
      <c r="D14" s="31">
        <v>144.1</v>
      </c>
      <c r="E14" s="31">
        <v>11.8</v>
      </c>
      <c r="F14" s="31"/>
      <c r="G14" s="31">
        <v>1.2699999999999999E-2</v>
      </c>
      <c r="H14" s="31"/>
      <c r="I14" s="31">
        <v>155.9</v>
      </c>
      <c r="J14" s="31">
        <v>11.8</v>
      </c>
      <c r="K14" s="31"/>
      <c r="L14" s="31"/>
      <c r="M14" s="31"/>
      <c r="N14" s="31">
        <v>11.8</v>
      </c>
      <c r="O14" s="26">
        <v>144.1</v>
      </c>
      <c r="P14" s="26"/>
      <c r="Q14" s="26"/>
      <c r="R14" s="26"/>
      <c r="S14" s="26"/>
      <c r="T14" s="31">
        <v>144.1</v>
      </c>
      <c r="U14" s="77" t="s">
        <v>60</v>
      </c>
      <c r="V14" s="66" t="s">
        <v>71</v>
      </c>
      <c r="W14" s="28" t="s">
        <v>45</v>
      </c>
      <c r="X14" s="28" t="s">
        <v>46</v>
      </c>
    </row>
    <row r="15" spans="1:24" ht="24.95" customHeight="1">
      <c r="A15" s="75"/>
      <c r="B15" s="72"/>
      <c r="C15" s="39" t="s">
        <v>72</v>
      </c>
      <c r="D15" s="31">
        <v>61.9</v>
      </c>
      <c r="E15" s="31">
        <v>1.1000000000000001</v>
      </c>
      <c r="F15" s="31"/>
      <c r="G15" s="31"/>
      <c r="H15" s="31"/>
      <c r="I15" s="31">
        <v>63</v>
      </c>
      <c r="J15" s="31">
        <v>1.1000000000000001</v>
      </c>
      <c r="K15" s="31"/>
      <c r="L15" s="31"/>
      <c r="M15" s="31"/>
      <c r="N15" s="31">
        <v>1.1000000000000001</v>
      </c>
      <c r="O15" s="26">
        <v>61.9</v>
      </c>
      <c r="P15" s="26"/>
      <c r="Q15" s="26"/>
      <c r="R15" s="26"/>
      <c r="S15" s="26"/>
      <c r="T15" s="31">
        <v>61.9</v>
      </c>
      <c r="U15" s="78"/>
      <c r="V15" s="67"/>
      <c r="W15" s="28" t="s">
        <v>45</v>
      </c>
      <c r="X15" s="28" t="s">
        <v>46</v>
      </c>
    </row>
    <row r="16" spans="1:24" ht="24.95" customHeight="1">
      <c r="A16" s="75"/>
      <c r="B16" s="72"/>
      <c r="C16" s="39" t="s">
        <v>73</v>
      </c>
      <c r="D16" s="31">
        <v>7.6</v>
      </c>
      <c r="E16" s="31">
        <v>0.192</v>
      </c>
      <c r="F16" s="31"/>
      <c r="G16" s="31"/>
      <c r="H16" s="31"/>
      <c r="I16" s="40">
        <v>7.8</v>
      </c>
      <c r="J16" s="31">
        <v>0.192</v>
      </c>
      <c r="K16" s="31"/>
      <c r="L16" s="31"/>
      <c r="M16" s="31"/>
      <c r="N16" s="31">
        <v>0.192</v>
      </c>
      <c r="O16" s="26">
        <v>7.6</v>
      </c>
      <c r="P16" s="26"/>
      <c r="Q16" s="26"/>
      <c r="R16" s="26"/>
      <c r="S16" s="26"/>
      <c r="T16" s="31">
        <v>7.6</v>
      </c>
      <c r="U16" s="78"/>
      <c r="V16" s="67"/>
      <c r="W16" s="28" t="s">
        <v>45</v>
      </c>
      <c r="X16" s="28" t="s">
        <v>46</v>
      </c>
    </row>
    <row r="17" spans="1:24" ht="24.95" customHeight="1">
      <c r="A17" s="75"/>
      <c r="B17" s="72"/>
      <c r="C17" s="39" t="s">
        <v>74</v>
      </c>
      <c r="D17" s="31">
        <v>39.869999999999997</v>
      </c>
      <c r="E17" s="31">
        <v>0.24</v>
      </c>
      <c r="F17" s="31"/>
      <c r="G17" s="31"/>
      <c r="H17" s="31"/>
      <c r="I17" s="31">
        <v>40.11</v>
      </c>
      <c r="J17" s="31"/>
      <c r="K17" s="31"/>
      <c r="L17" s="31"/>
      <c r="M17" s="31"/>
      <c r="N17" s="31"/>
      <c r="O17" s="31">
        <v>39.869999999999997</v>
      </c>
      <c r="P17" s="31">
        <v>0.24</v>
      </c>
      <c r="Q17" s="31"/>
      <c r="R17" s="31"/>
      <c r="S17" s="31"/>
      <c r="T17" s="31">
        <v>40.11</v>
      </c>
      <c r="U17" s="78"/>
      <c r="V17" s="67"/>
      <c r="W17" s="28" t="s">
        <v>45</v>
      </c>
      <c r="X17" s="28" t="s">
        <v>46</v>
      </c>
    </row>
    <row r="18" spans="1:24" ht="24.95" customHeight="1">
      <c r="A18" s="75"/>
      <c r="B18" s="72"/>
      <c r="C18" s="39" t="s">
        <v>75</v>
      </c>
      <c r="D18" s="31">
        <v>67.37</v>
      </c>
      <c r="E18" s="31">
        <v>4.33</v>
      </c>
      <c r="F18" s="31"/>
      <c r="G18" s="31"/>
      <c r="H18" s="31"/>
      <c r="I18" s="31">
        <v>71.7</v>
      </c>
      <c r="J18" s="31"/>
      <c r="K18" s="31"/>
      <c r="L18" s="31"/>
      <c r="M18" s="31"/>
      <c r="N18" s="31"/>
      <c r="O18" s="26">
        <v>67.37</v>
      </c>
      <c r="P18" s="26">
        <v>4.33</v>
      </c>
      <c r="Q18" s="26"/>
      <c r="R18" s="26"/>
      <c r="S18" s="26"/>
      <c r="T18" s="26">
        <v>71.7</v>
      </c>
      <c r="U18" s="78"/>
      <c r="V18" s="67"/>
      <c r="W18" s="28" t="s">
        <v>45</v>
      </c>
      <c r="X18" s="28" t="s">
        <v>46</v>
      </c>
    </row>
    <row r="19" spans="1:24" ht="24.95" customHeight="1">
      <c r="A19" s="76"/>
      <c r="B19" s="73"/>
      <c r="C19" s="39" t="s">
        <v>76</v>
      </c>
      <c r="D19" s="31">
        <v>57.5</v>
      </c>
      <c r="E19" s="31">
        <v>1.2</v>
      </c>
      <c r="F19" s="31"/>
      <c r="G19" s="31"/>
      <c r="H19" s="31"/>
      <c r="I19" s="31">
        <v>58.7</v>
      </c>
      <c r="J19" s="31"/>
      <c r="K19" s="31"/>
      <c r="L19" s="31"/>
      <c r="M19" s="31"/>
      <c r="N19" s="31"/>
      <c r="O19" s="31">
        <v>57.5</v>
      </c>
      <c r="P19" s="31">
        <v>1.2</v>
      </c>
      <c r="Q19" s="31"/>
      <c r="R19" s="31"/>
      <c r="S19" s="31"/>
      <c r="T19" s="31">
        <v>58.7</v>
      </c>
      <c r="U19" s="79"/>
      <c r="V19" s="68"/>
      <c r="W19" s="28" t="s">
        <v>45</v>
      </c>
      <c r="X19" s="28" t="s">
        <v>46</v>
      </c>
    </row>
    <row r="20" spans="1:24" ht="47.25" customHeight="1">
      <c r="A20" s="74">
        <v>6</v>
      </c>
      <c r="B20" s="60" t="s">
        <v>99</v>
      </c>
      <c r="C20" s="36" t="s">
        <v>100</v>
      </c>
      <c r="D20" s="37">
        <v>18</v>
      </c>
      <c r="E20" s="37">
        <v>9.1999999999999998E-2</v>
      </c>
      <c r="F20" s="37" t="s">
        <v>102</v>
      </c>
      <c r="G20" s="37" t="s">
        <v>102</v>
      </c>
      <c r="H20" s="37" t="s">
        <v>102</v>
      </c>
      <c r="I20" s="37">
        <v>18.091999999999999</v>
      </c>
      <c r="J20" s="37">
        <v>9.1999999999999998E-2</v>
      </c>
      <c r="K20" s="37" t="s">
        <v>102</v>
      </c>
      <c r="L20" s="37" t="s">
        <v>102</v>
      </c>
      <c r="M20" s="37" t="s">
        <v>102</v>
      </c>
      <c r="N20" s="37">
        <v>9.1999999999999998E-2</v>
      </c>
      <c r="O20" s="38">
        <v>18</v>
      </c>
      <c r="P20" s="38">
        <v>9.1999999999999998E-2</v>
      </c>
      <c r="Q20" s="37" t="s">
        <v>102</v>
      </c>
      <c r="R20" s="37" t="s">
        <v>102</v>
      </c>
      <c r="S20" s="37" t="s">
        <v>102</v>
      </c>
      <c r="T20" s="38">
        <v>18.091999999999999</v>
      </c>
      <c r="U20" s="41" t="s">
        <v>101</v>
      </c>
      <c r="V20" s="66" t="s">
        <v>71</v>
      </c>
      <c r="W20" s="82" t="s">
        <v>84</v>
      </c>
      <c r="X20" s="82" t="s">
        <v>85</v>
      </c>
    </row>
    <row r="21" spans="1:24" ht="79.5" customHeight="1">
      <c r="A21" s="76"/>
      <c r="B21" s="62"/>
      <c r="C21" s="42" t="s">
        <v>103</v>
      </c>
      <c r="D21" s="28">
        <v>18</v>
      </c>
      <c r="E21" s="28">
        <v>9.1999999999999998E-2</v>
      </c>
      <c r="F21" s="37" t="s">
        <v>102</v>
      </c>
      <c r="G21" s="37" t="s">
        <v>102</v>
      </c>
      <c r="H21" s="37" t="s">
        <v>102</v>
      </c>
      <c r="I21" s="28">
        <v>18.091999999999999</v>
      </c>
      <c r="J21" s="37">
        <v>9.1999999999999998E-2</v>
      </c>
      <c r="K21" s="37" t="s">
        <v>102</v>
      </c>
      <c r="L21" s="37" t="s">
        <v>102</v>
      </c>
      <c r="M21" s="37" t="s">
        <v>102</v>
      </c>
      <c r="N21" s="28">
        <v>9.1999999999999998E-2</v>
      </c>
      <c r="O21" s="28">
        <v>18</v>
      </c>
      <c r="P21" s="28">
        <v>9.1999999999999998E-2</v>
      </c>
      <c r="Q21" s="37" t="s">
        <v>102</v>
      </c>
      <c r="R21" s="37" t="s">
        <v>102</v>
      </c>
      <c r="S21" s="37" t="s">
        <v>102</v>
      </c>
      <c r="T21" s="38">
        <v>18.091999999999999</v>
      </c>
      <c r="U21" s="43" t="s">
        <v>104</v>
      </c>
      <c r="V21" s="68"/>
      <c r="W21" s="83"/>
      <c r="X21" s="83"/>
    </row>
    <row r="22" spans="1:24" ht="62.25" customHeight="1">
      <c r="A22" s="74">
        <v>7</v>
      </c>
      <c r="B22" s="80" t="s">
        <v>82</v>
      </c>
      <c r="C22" s="30" t="s">
        <v>83</v>
      </c>
      <c r="D22" s="31">
        <v>1851.76</v>
      </c>
      <c r="E22" s="31" t="s">
        <v>55</v>
      </c>
      <c r="F22" s="31" t="s">
        <v>55</v>
      </c>
      <c r="G22" s="31" t="s">
        <v>55</v>
      </c>
      <c r="H22" s="31" t="s">
        <v>55</v>
      </c>
      <c r="I22" s="31">
        <v>1851.76</v>
      </c>
      <c r="J22" s="31" t="s">
        <v>55</v>
      </c>
      <c r="K22" s="31" t="s">
        <v>55</v>
      </c>
      <c r="L22" s="31" t="s">
        <v>55</v>
      </c>
      <c r="M22" s="31" t="s">
        <v>55</v>
      </c>
      <c r="N22" s="31" t="s">
        <v>55</v>
      </c>
      <c r="O22" s="31" t="s">
        <v>55</v>
      </c>
      <c r="P22" s="31" t="s">
        <v>55</v>
      </c>
      <c r="Q22" s="31" t="s">
        <v>55</v>
      </c>
      <c r="R22" s="31" t="s">
        <v>55</v>
      </c>
      <c r="S22" s="31" t="s">
        <v>55</v>
      </c>
      <c r="T22" s="31">
        <v>1851.76</v>
      </c>
      <c r="U22" s="77" t="s">
        <v>60</v>
      </c>
      <c r="V22" s="66" t="s">
        <v>71</v>
      </c>
      <c r="W22" s="28" t="s">
        <v>84</v>
      </c>
      <c r="X22" s="28" t="s">
        <v>85</v>
      </c>
    </row>
    <row r="23" spans="1:24" ht="48.75" customHeight="1">
      <c r="A23" s="76"/>
      <c r="B23" s="81"/>
      <c r="C23" s="30" t="s">
        <v>83</v>
      </c>
      <c r="D23" s="31" t="s">
        <v>55</v>
      </c>
      <c r="E23" s="31">
        <v>4511.5</v>
      </c>
      <c r="F23" s="31">
        <v>0.17</v>
      </c>
      <c r="G23" s="31">
        <v>2705.36</v>
      </c>
      <c r="H23" s="31" t="s">
        <v>55</v>
      </c>
      <c r="I23" s="31">
        <v>7217.03</v>
      </c>
      <c r="J23" s="31" t="s">
        <v>55</v>
      </c>
      <c r="K23" s="31" t="s">
        <v>55</v>
      </c>
      <c r="L23" s="31" t="s">
        <v>55</v>
      </c>
      <c r="M23" s="31" t="s">
        <v>55</v>
      </c>
      <c r="N23" s="31" t="s">
        <v>55</v>
      </c>
      <c r="O23" s="31" t="s">
        <v>55</v>
      </c>
      <c r="P23" s="31">
        <v>4511.5</v>
      </c>
      <c r="Q23" s="31">
        <v>0.17</v>
      </c>
      <c r="R23" s="31">
        <v>2705.36</v>
      </c>
      <c r="S23" s="31" t="s">
        <v>55</v>
      </c>
      <c r="T23" s="31">
        <v>7217.03</v>
      </c>
      <c r="U23" s="79"/>
      <c r="V23" s="68"/>
      <c r="W23" s="28" t="s">
        <v>84</v>
      </c>
      <c r="X23" s="28" t="s">
        <v>85</v>
      </c>
    </row>
    <row r="24" spans="1:24" ht="115.5" customHeight="1">
      <c r="A24" s="63">
        <v>8</v>
      </c>
      <c r="B24" s="60" t="s">
        <v>93</v>
      </c>
      <c r="C24" s="44" t="s">
        <v>43</v>
      </c>
      <c r="D24" s="37">
        <v>0</v>
      </c>
      <c r="E24" s="37">
        <v>0</v>
      </c>
      <c r="F24" s="37">
        <v>0</v>
      </c>
      <c r="G24" s="37">
        <v>4.0000000000000001E-3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  <c r="N24" s="37">
        <v>0</v>
      </c>
      <c r="O24" s="38"/>
      <c r="P24" s="38"/>
      <c r="Q24" s="38"/>
      <c r="R24" s="38">
        <v>4.0000000000000001E-3</v>
      </c>
      <c r="S24" s="38"/>
      <c r="T24" s="38"/>
      <c r="U24" s="41" t="s">
        <v>44</v>
      </c>
      <c r="V24" s="66" t="s">
        <v>44</v>
      </c>
      <c r="W24" s="28" t="s">
        <v>48</v>
      </c>
      <c r="X24" s="28" t="s">
        <v>52</v>
      </c>
    </row>
    <row r="25" spans="1:24" ht="57.75" customHeight="1">
      <c r="A25" s="64"/>
      <c r="B25" s="61"/>
      <c r="C25" s="44" t="s">
        <v>43</v>
      </c>
      <c r="D25" s="37">
        <v>52.41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21</v>
      </c>
      <c r="K25" s="37">
        <v>0</v>
      </c>
      <c r="L25" s="37">
        <v>0</v>
      </c>
      <c r="M25" s="37">
        <v>0</v>
      </c>
      <c r="N25" s="37">
        <v>0</v>
      </c>
      <c r="O25" s="38"/>
      <c r="P25" s="38"/>
      <c r="Q25" s="38"/>
      <c r="R25" s="38"/>
      <c r="S25" s="38"/>
      <c r="T25" s="38"/>
      <c r="U25" s="41" t="s">
        <v>47</v>
      </c>
      <c r="V25" s="67"/>
      <c r="W25" s="28" t="s">
        <v>48</v>
      </c>
      <c r="X25" s="28" t="s">
        <v>49</v>
      </c>
    </row>
    <row r="26" spans="1:24" ht="59.25" customHeight="1">
      <c r="A26" s="65"/>
      <c r="B26" s="62"/>
      <c r="C26" s="44" t="s">
        <v>50</v>
      </c>
      <c r="D26" s="37">
        <v>3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37">
        <v>0</v>
      </c>
      <c r="N26" s="37">
        <v>0</v>
      </c>
      <c r="O26" s="38"/>
      <c r="P26" s="38"/>
      <c r="Q26" s="38"/>
      <c r="R26" s="38"/>
      <c r="S26" s="38"/>
      <c r="T26" s="38"/>
      <c r="U26" s="41" t="s">
        <v>47</v>
      </c>
      <c r="V26" s="68"/>
      <c r="W26" s="45" t="s">
        <v>51</v>
      </c>
      <c r="X26" s="45" t="s">
        <v>52</v>
      </c>
    </row>
    <row r="27" spans="1:24" ht="123" customHeight="1">
      <c r="A27" s="34">
        <v>9</v>
      </c>
      <c r="B27" s="35" t="s">
        <v>92</v>
      </c>
      <c r="C27" s="36" t="s">
        <v>63</v>
      </c>
      <c r="D27" s="37">
        <v>9.9930000000000003</v>
      </c>
      <c r="E27" s="37">
        <v>1.0469999999999999</v>
      </c>
      <c r="F27" s="37">
        <v>0</v>
      </c>
      <c r="G27" s="37">
        <v>2.9000000000000001E-2</v>
      </c>
      <c r="H27" s="37">
        <v>0</v>
      </c>
      <c r="I27" s="37">
        <v>11.069000000000001</v>
      </c>
      <c r="J27" s="37">
        <v>1.0469999999999999</v>
      </c>
      <c r="K27" s="37">
        <v>0</v>
      </c>
      <c r="L27" s="37">
        <v>0</v>
      </c>
      <c r="M27" s="37">
        <v>0</v>
      </c>
      <c r="N27" s="37">
        <v>1.0469999999999999</v>
      </c>
      <c r="O27" s="38">
        <v>11.04</v>
      </c>
      <c r="P27" s="38">
        <v>1.0469999999999999</v>
      </c>
      <c r="Q27" s="38">
        <v>0</v>
      </c>
      <c r="R27" s="38">
        <v>9.9000000000000005E-2</v>
      </c>
      <c r="S27" s="38">
        <v>0</v>
      </c>
      <c r="T27" s="38">
        <v>12.186</v>
      </c>
      <c r="U27" s="41" t="s">
        <v>64</v>
      </c>
      <c r="V27" s="46" t="s">
        <v>65</v>
      </c>
      <c r="W27" s="28" t="s">
        <v>45</v>
      </c>
      <c r="X27" s="28" t="s">
        <v>46</v>
      </c>
    </row>
    <row r="28" spans="1:24" ht="131.25" customHeight="1">
      <c r="A28" s="34">
        <v>10</v>
      </c>
      <c r="B28" s="35" t="s">
        <v>94</v>
      </c>
      <c r="C28" s="36" t="s">
        <v>66</v>
      </c>
      <c r="D28" s="37">
        <v>6.65</v>
      </c>
      <c r="E28" s="37">
        <v>39</v>
      </c>
      <c r="F28" s="37">
        <v>0</v>
      </c>
      <c r="G28" s="37">
        <v>0.01</v>
      </c>
      <c r="H28" s="37">
        <v>0</v>
      </c>
      <c r="I28" s="37">
        <v>7.05</v>
      </c>
      <c r="J28" s="37">
        <v>0</v>
      </c>
      <c r="K28" s="37">
        <v>0.39</v>
      </c>
      <c r="L28" s="37">
        <v>0</v>
      </c>
      <c r="M28" s="37">
        <v>0</v>
      </c>
      <c r="N28" s="37">
        <v>0.39</v>
      </c>
      <c r="O28" s="38">
        <v>6.65</v>
      </c>
      <c r="P28" s="38">
        <v>0</v>
      </c>
      <c r="Q28" s="38">
        <v>0</v>
      </c>
      <c r="R28" s="38">
        <v>0</v>
      </c>
      <c r="S28" s="38">
        <v>0</v>
      </c>
      <c r="T28" s="38">
        <v>6.65</v>
      </c>
      <c r="U28" s="41" t="s">
        <v>67</v>
      </c>
      <c r="V28" s="33" t="s">
        <v>68</v>
      </c>
      <c r="W28" s="47" t="s">
        <v>45</v>
      </c>
      <c r="X28" s="47" t="s">
        <v>46</v>
      </c>
    </row>
    <row r="29" spans="1:24" ht="92.25" customHeight="1">
      <c r="A29" s="26">
        <v>11</v>
      </c>
      <c r="B29" s="48" t="s">
        <v>95</v>
      </c>
      <c r="C29" s="30" t="s">
        <v>77</v>
      </c>
      <c r="D29" s="31">
        <v>49.414000000000001</v>
      </c>
      <c r="E29" s="31">
        <v>3.0920000000000001</v>
      </c>
      <c r="F29" s="31">
        <v>0.14699999999999999</v>
      </c>
      <c r="G29" s="31">
        <v>1.0999999999999999E-2</v>
      </c>
      <c r="H29" s="31">
        <v>0</v>
      </c>
      <c r="I29" s="31">
        <v>52.664000000000001</v>
      </c>
      <c r="J29" s="31">
        <v>3.0920000000000001</v>
      </c>
      <c r="K29" s="31">
        <v>0.14699999999999999</v>
      </c>
      <c r="L29" s="31">
        <v>1.0999999999999999E-2</v>
      </c>
      <c r="M29" s="31">
        <v>0</v>
      </c>
      <c r="N29" s="31">
        <v>3.25</v>
      </c>
      <c r="O29" s="31">
        <v>49.414000000000001</v>
      </c>
      <c r="P29" s="31">
        <v>3.0920000000000001</v>
      </c>
      <c r="Q29" s="31">
        <v>0.14699999999999999</v>
      </c>
      <c r="R29" s="31">
        <v>1.0999999999999999E-2</v>
      </c>
      <c r="S29" s="26">
        <v>0</v>
      </c>
      <c r="T29" s="31">
        <v>52.664000000000001</v>
      </c>
      <c r="U29" s="32" t="s">
        <v>78</v>
      </c>
      <c r="V29" s="32" t="s">
        <v>57</v>
      </c>
      <c r="W29" s="28" t="s">
        <v>45</v>
      </c>
      <c r="X29" s="28" t="s">
        <v>46</v>
      </c>
    </row>
    <row r="30" spans="1:24" ht="129" customHeight="1">
      <c r="A30" s="34">
        <v>12</v>
      </c>
      <c r="B30" s="35" t="s">
        <v>79</v>
      </c>
      <c r="C30" s="36" t="s">
        <v>80</v>
      </c>
      <c r="D30" s="49">
        <v>4.149</v>
      </c>
      <c r="E30" s="37">
        <v>1.0859999999999999</v>
      </c>
      <c r="F30" s="37">
        <v>1.7000000000000001E-2</v>
      </c>
      <c r="G30" s="37">
        <v>1.2999999999999999E-2</v>
      </c>
      <c r="H30" s="37">
        <v>0</v>
      </c>
      <c r="I30" s="37">
        <v>5.2649999999999988</v>
      </c>
      <c r="J30" s="37">
        <v>1.03</v>
      </c>
      <c r="K30" s="37">
        <v>1.7000000000000001E-2</v>
      </c>
      <c r="L30" s="37">
        <v>0</v>
      </c>
      <c r="M30" s="37">
        <v>0</v>
      </c>
      <c r="N30" s="37">
        <v>1.0469999999999999</v>
      </c>
      <c r="O30" s="38">
        <v>4</v>
      </c>
      <c r="P30" s="37">
        <v>1.03</v>
      </c>
      <c r="Q30" s="37">
        <v>1.7000000000000001E-2</v>
      </c>
      <c r="R30" s="37">
        <v>1.2999999999999999E-2</v>
      </c>
      <c r="S30" s="38">
        <v>0</v>
      </c>
      <c r="T30" s="38">
        <v>5.0599999999999996</v>
      </c>
      <c r="U30" s="50" t="s">
        <v>81</v>
      </c>
      <c r="V30" s="33" t="s">
        <v>96</v>
      </c>
      <c r="W30" s="39"/>
      <c r="X30" s="39"/>
    </row>
  </sheetData>
  <mergeCells count="42">
    <mergeCell ref="X20:X21"/>
    <mergeCell ref="B20:B21"/>
    <mergeCell ref="A20:A21"/>
    <mergeCell ref="V20:V21"/>
    <mergeCell ref="W20:W21"/>
    <mergeCell ref="B14:B19"/>
    <mergeCell ref="A14:A19"/>
    <mergeCell ref="U14:U19"/>
    <mergeCell ref="V14:V19"/>
    <mergeCell ref="B22:B23"/>
    <mergeCell ref="A22:A23"/>
    <mergeCell ref="U22:U23"/>
    <mergeCell ref="V22:V23"/>
    <mergeCell ref="B24:B26"/>
    <mergeCell ref="A24:A26"/>
    <mergeCell ref="V24:V26"/>
    <mergeCell ref="L7:L8"/>
    <mergeCell ref="M7:M8"/>
    <mergeCell ref="N7:N8"/>
    <mergeCell ref="U6:X7"/>
    <mergeCell ref="E7:E8"/>
    <mergeCell ref="F7:F8"/>
    <mergeCell ref="G7:G8"/>
    <mergeCell ref="H7:H8"/>
    <mergeCell ref="J7:J8"/>
    <mergeCell ref="A6:A8"/>
    <mergeCell ref="B6:B8"/>
    <mergeCell ref="O6:T6"/>
    <mergeCell ref="O7:O8"/>
    <mergeCell ref="R7:R8"/>
    <mergeCell ref="T7:T8"/>
    <mergeCell ref="S7:S8"/>
    <mergeCell ref="D6:I6"/>
    <mergeCell ref="D7:D8"/>
    <mergeCell ref="I7:I8"/>
    <mergeCell ref="J6:N6"/>
    <mergeCell ref="K7:K8"/>
    <mergeCell ref="G1:I2"/>
    <mergeCell ref="C4:H4"/>
    <mergeCell ref="P7:P8"/>
    <mergeCell ref="C6:C8"/>
    <mergeCell ref="Q7:Q8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3"/>
  <sheetViews>
    <sheetView zoomScale="85" zoomScaleNormal="85" workbookViewId="0">
      <selection activeCell="K13" sqref="K13"/>
    </sheetView>
  </sheetViews>
  <sheetFormatPr defaultRowHeight="15"/>
  <cols>
    <col min="2" max="2" width="44.28515625" customWidth="1"/>
    <col min="3" max="3" width="41.5703125" customWidth="1"/>
    <col min="4" max="4" width="49.140625" customWidth="1"/>
    <col min="5" max="5" width="34.42578125" customWidth="1"/>
    <col min="6" max="6" width="15.85546875" customWidth="1"/>
    <col min="7" max="7" width="16" customWidth="1"/>
    <col min="8" max="8" width="24.28515625" customWidth="1"/>
    <col min="9" max="9" width="21.42578125" style="11" customWidth="1"/>
    <col min="10" max="10" width="23.5703125" customWidth="1"/>
    <col min="11" max="11" width="22.28515625" customWidth="1"/>
    <col min="12" max="12" width="25.5703125" customWidth="1"/>
    <col min="13" max="16" width="18.5703125" customWidth="1"/>
    <col min="17" max="17" width="18.85546875" customWidth="1"/>
    <col min="18" max="18" width="25.28515625" customWidth="1"/>
    <col min="19" max="20" width="18.85546875" customWidth="1"/>
  </cols>
  <sheetData>
    <row r="1" spans="1:20" ht="15.75">
      <c r="D1" s="84" t="s">
        <v>22</v>
      </c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0" ht="15.75">
      <c r="D2" s="3"/>
      <c r="E2" s="3"/>
      <c r="F2" s="3"/>
      <c r="G2" s="3"/>
      <c r="H2" s="3"/>
      <c r="I2" s="6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10.25">
      <c r="A3" s="2" t="s">
        <v>10</v>
      </c>
      <c r="B3" s="2" t="s">
        <v>32</v>
      </c>
      <c r="C3" s="2" t="s">
        <v>33</v>
      </c>
      <c r="D3" s="2" t="s">
        <v>23</v>
      </c>
      <c r="E3" s="2" t="s">
        <v>24</v>
      </c>
      <c r="F3" s="2" t="s">
        <v>11</v>
      </c>
      <c r="G3" s="2" t="s">
        <v>12</v>
      </c>
      <c r="H3" s="2" t="s">
        <v>13</v>
      </c>
      <c r="I3" s="2" t="s">
        <v>34</v>
      </c>
      <c r="J3" s="2" t="s">
        <v>36</v>
      </c>
      <c r="K3" s="2" t="s">
        <v>35</v>
      </c>
      <c r="L3" s="2" t="s">
        <v>14</v>
      </c>
      <c r="M3" s="2" t="s">
        <v>15</v>
      </c>
      <c r="N3" s="2" t="s">
        <v>16</v>
      </c>
      <c r="O3" s="2" t="s">
        <v>17</v>
      </c>
      <c r="P3" s="2" t="s">
        <v>18</v>
      </c>
      <c r="Q3" s="2" t="s">
        <v>37</v>
      </c>
      <c r="R3" s="2" t="s">
        <v>19</v>
      </c>
      <c r="S3" s="2" t="s">
        <v>20</v>
      </c>
      <c r="T3" s="2" t="s">
        <v>21</v>
      </c>
    </row>
    <row r="4" spans="1:20" s="14" customFormat="1" ht="54.95" customHeight="1">
      <c r="A4" s="13">
        <v>1</v>
      </c>
      <c r="B4" s="1" t="s">
        <v>39</v>
      </c>
      <c r="C4" s="1" t="s">
        <v>40</v>
      </c>
      <c r="D4" s="10" t="s">
        <v>56</v>
      </c>
      <c r="E4" s="10" t="s">
        <v>86</v>
      </c>
      <c r="F4" s="13"/>
      <c r="G4" s="13"/>
      <c r="H4" s="13" t="s">
        <v>88</v>
      </c>
      <c r="I4" s="13" t="s">
        <v>89</v>
      </c>
      <c r="J4" s="13" t="s">
        <v>84</v>
      </c>
      <c r="K4" s="13" t="s">
        <v>85</v>
      </c>
      <c r="L4" s="13" t="s">
        <v>41</v>
      </c>
      <c r="M4" s="18">
        <v>44088</v>
      </c>
      <c r="N4" s="8">
        <v>105</v>
      </c>
      <c r="O4" s="8" t="s">
        <v>42</v>
      </c>
      <c r="P4" s="8">
        <v>10</v>
      </c>
      <c r="Q4" s="13"/>
      <c r="R4" s="10" t="s">
        <v>90</v>
      </c>
      <c r="S4" s="10" t="s">
        <v>98</v>
      </c>
      <c r="T4" s="13"/>
    </row>
    <row r="5" spans="1:20" s="14" customFormat="1" ht="54.95" customHeight="1">
      <c r="A5" s="13">
        <v>2</v>
      </c>
      <c r="B5" s="1" t="s">
        <v>87</v>
      </c>
      <c r="C5" s="1" t="s">
        <v>83</v>
      </c>
      <c r="D5" s="12" t="s">
        <v>56</v>
      </c>
      <c r="E5" s="10" t="s">
        <v>86</v>
      </c>
      <c r="F5" s="13"/>
      <c r="G5" s="13"/>
      <c r="H5" s="13" t="s">
        <v>88</v>
      </c>
      <c r="I5" s="13" t="s">
        <v>89</v>
      </c>
      <c r="J5" s="13" t="s">
        <v>84</v>
      </c>
      <c r="K5" s="13" t="s">
        <v>85</v>
      </c>
      <c r="L5" s="10" t="s">
        <v>41</v>
      </c>
      <c r="M5" s="18">
        <v>44088</v>
      </c>
      <c r="N5" s="8">
        <v>105</v>
      </c>
      <c r="O5" s="8" t="s">
        <v>42</v>
      </c>
      <c r="P5" s="8">
        <v>10</v>
      </c>
      <c r="Q5" s="13"/>
      <c r="R5" s="10" t="s">
        <v>90</v>
      </c>
      <c r="S5" s="10" t="s">
        <v>91</v>
      </c>
      <c r="T5" s="13"/>
    </row>
    <row r="6" spans="1:20" s="14" customFormat="1" ht="54.95" customHeight="1">
      <c r="A6" s="13">
        <v>3</v>
      </c>
      <c r="B6" s="10" t="s">
        <v>97</v>
      </c>
      <c r="C6" s="1" t="s">
        <v>59</v>
      </c>
      <c r="D6" s="12" t="s">
        <v>56</v>
      </c>
      <c r="E6" s="10" t="s">
        <v>86</v>
      </c>
      <c r="F6" s="13"/>
      <c r="G6" s="13"/>
      <c r="H6" s="13" t="s">
        <v>88</v>
      </c>
      <c r="I6" s="13" t="s">
        <v>89</v>
      </c>
      <c r="J6" s="13" t="s">
        <v>84</v>
      </c>
      <c r="K6" s="13" t="s">
        <v>85</v>
      </c>
      <c r="L6" s="10" t="s">
        <v>41</v>
      </c>
      <c r="M6" s="18">
        <v>44088</v>
      </c>
      <c r="N6" s="8">
        <v>105</v>
      </c>
      <c r="O6" s="8" t="s">
        <v>42</v>
      </c>
      <c r="P6" s="8">
        <v>10</v>
      </c>
      <c r="Q6" s="13"/>
      <c r="R6" s="10" t="s">
        <v>90</v>
      </c>
      <c r="S6" s="10" t="s">
        <v>98</v>
      </c>
      <c r="T6" s="13"/>
    </row>
    <row r="7" spans="1:20" s="14" customFormat="1" ht="54.95" customHeight="1">
      <c r="A7" s="15">
        <v>4</v>
      </c>
      <c r="B7" s="7" t="s">
        <v>99</v>
      </c>
      <c r="C7" s="7" t="s">
        <v>100</v>
      </c>
      <c r="D7" s="16" t="s">
        <v>101</v>
      </c>
      <c r="E7" s="10" t="s">
        <v>86</v>
      </c>
      <c r="F7" s="15"/>
      <c r="G7" s="15"/>
      <c r="H7" s="13" t="s">
        <v>88</v>
      </c>
      <c r="I7" s="13" t="s">
        <v>89</v>
      </c>
      <c r="J7" s="13" t="s">
        <v>84</v>
      </c>
      <c r="K7" s="13" t="s">
        <v>85</v>
      </c>
      <c r="L7" s="10" t="s">
        <v>41</v>
      </c>
      <c r="M7" s="18">
        <v>44088</v>
      </c>
      <c r="N7" s="8">
        <v>105</v>
      </c>
      <c r="O7" s="8" t="s">
        <v>42</v>
      </c>
      <c r="P7" s="8">
        <v>10</v>
      </c>
      <c r="Q7" s="13"/>
      <c r="R7" s="10" t="s">
        <v>90</v>
      </c>
      <c r="S7" s="10" t="s">
        <v>98</v>
      </c>
      <c r="T7" s="13"/>
    </row>
    <row r="8" spans="1:20" ht="54.95" customHeight="1">
      <c r="A8" s="17">
        <v>5</v>
      </c>
      <c r="B8" s="1" t="s">
        <v>53</v>
      </c>
      <c r="C8" s="1" t="s">
        <v>54</v>
      </c>
      <c r="D8" s="16" t="s">
        <v>101</v>
      </c>
      <c r="E8" s="10" t="s">
        <v>86</v>
      </c>
      <c r="F8" s="9"/>
      <c r="G8" s="9"/>
      <c r="H8" s="13" t="s">
        <v>88</v>
      </c>
      <c r="I8" s="13" t="s">
        <v>89</v>
      </c>
      <c r="J8" s="13" t="s">
        <v>84</v>
      </c>
      <c r="K8" s="13" t="s">
        <v>85</v>
      </c>
      <c r="L8" s="10" t="s">
        <v>41</v>
      </c>
      <c r="M8" s="18">
        <v>44088</v>
      </c>
      <c r="N8" s="8">
        <v>105</v>
      </c>
      <c r="O8" s="8" t="s">
        <v>42</v>
      </c>
      <c r="P8" s="8">
        <v>10</v>
      </c>
      <c r="Q8" s="13"/>
      <c r="R8" s="10" t="s">
        <v>90</v>
      </c>
      <c r="S8" s="10" t="s">
        <v>98</v>
      </c>
      <c r="T8" s="13"/>
    </row>
    <row r="9" spans="1:20" ht="15.75">
      <c r="B9" s="4"/>
      <c r="C9" s="4"/>
      <c r="E9" s="4"/>
    </row>
    <row r="10" spans="1:20" ht="15.75">
      <c r="B10" s="4"/>
      <c r="C10" s="4"/>
      <c r="E10" s="4"/>
    </row>
    <row r="11" spans="1:20" ht="15.75">
      <c r="B11" s="4"/>
      <c r="C11" s="4"/>
      <c r="E11" s="4"/>
    </row>
    <row r="12" spans="1:20" ht="15.75">
      <c r="B12" s="4"/>
      <c r="C12" s="4"/>
      <c r="E12" s="4"/>
    </row>
    <row r="13" spans="1:20" ht="15.75">
      <c r="B13" s="5"/>
      <c r="C13" s="4"/>
      <c r="E13" s="4"/>
    </row>
  </sheetData>
  <mergeCells count="1">
    <mergeCell ref="D1:T1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свеления об медотходах</vt:lpstr>
      <vt:lpstr>сведения об объектах обезвр мед</vt:lpstr>
    </vt:vector>
  </TitlesOfParts>
  <Company>ОАО ПКС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PCS\m.pavlova (WST-LEN-065)</dc:creator>
  <cp:lastModifiedBy>PARASKEVA_1</cp:lastModifiedBy>
  <dcterms:created xsi:type="dcterms:W3CDTF">2019-03-14T08:43:41Z</dcterms:created>
  <dcterms:modified xsi:type="dcterms:W3CDTF">2025-08-31T18:57:22Z</dcterms:modified>
</cp:coreProperties>
</file>